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preklady a tlmočenie" sheetId="1" r:id="rId1"/>
    <sheet name="Hárok2" sheetId="2" state="hidden" r:id="rId2"/>
    <sheet name="Hárok3" sheetId="3" state="hidden" r:id="rId3"/>
  </sheets>
  <definedNames>
    <definedName name="ghghjgh">#REF!</definedName>
    <definedName name="hjkz">#REF!</definedName>
    <definedName name="_xlnm.Print_Area" localSheetId="0">'preklady a tlmočenie'!$A$1:$G$65</definedName>
  </definedNames>
  <calcPr fullCalcOnLoad="1"/>
</workbook>
</file>

<file path=xl/sharedStrings.xml><?xml version="1.0" encoding="utf-8"?>
<sst xmlns="http://schemas.openxmlformats.org/spreadsheetml/2006/main" count="146" uniqueCount="107">
  <si>
    <t>Merná jednotka</t>
  </si>
  <si>
    <t>P.č.</t>
  </si>
  <si>
    <t>Príloha č. 1</t>
  </si>
  <si>
    <t>Jednotková cena v EUR bez DPH</t>
  </si>
  <si>
    <t>Cena spolu v EUR bez DPH</t>
  </si>
  <si>
    <t>dňa</t>
  </si>
  <si>
    <t>Štatutárny zástupca oprávnený vystupovať za uchádzača</t>
  </si>
  <si>
    <t xml:space="preserve">v </t>
  </si>
  <si>
    <t xml:space="preserve">Verejný obstarávateľ: </t>
  </si>
  <si>
    <t>Obchodné meno uchádzača:</t>
  </si>
  <si>
    <t>Sídlo alebo miesto podnikania uchádzača:</t>
  </si>
  <si>
    <t>kontaktná osoba uchádzača:</t>
  </si>
  <si>
    <t>Slovenská humanitná rada</t>
  </si>
  <si>
    <t>Špecifikácia predmetu zákazky „Preklady a tlmočenie“ a návrh na plnenie kritérií</t>
  </si>
  <si>
    <t>Názov položky- jazyk</t>
  </si>
  <si>
    <t>1 normostrana</t>
  </si>
  <si>
    <t>1 hod.</t>
  </si>
  <si>
    <t>dari, paštu, farsi tlmočenie</t>
  </si>
  <si>
    <t>dari, paštu, farsi preklad</t>
  </si>
  <si>
    <t>francúzsky jazyk tlmočenie</t>
  </si>
  <si>
    <t>francúzsky jazyk preklad</t>
  </si>
  <si>
    <t>anglický jazyk tlmočenie</t>
  </si>
  <si>
    <t>anglický jazyk preklad</t>
  </si>
  <si>
    <t>arabský jazyk tlmočenie</t>
  </si>
  <si>
    <t>arabský jazyk preklad</t>
  </si>
  <si>
    <t xml:space="preserve"> 1 hod.</t>
  </si>
  <si>
    <t>8.</t>
  </si>
  <si>
    <t>čínsky jazyk tlmočenie</t>
  </si>
  <si>
    <t>čínsky jazyk preklad</t>
  </si>
  <si>
    <t>11.</t>
  </si>
  <si>
    <t>12.</t>
  </si>
  <si>
    <t>13.</t>
  </si>
  <si>
    <t>14.</t>
  </si>
  <si>
    <t>bengálsky jazyk tlmočenie</t>
  </si>
  <si>
    <t>bengálsky jazyk preklad</t>
  </si>
  <si>
    <t>kurdský jazyk tlmočenie</t>
  </si>
  <si>
    <t>kurdský jazyk preklad</t>
  </si>
  <si>
    <t>15.</t>
  </si>
  <si>
    <t>16.</t>
  </si>
  <si>
    <t>1.</t>
  </si>
  <si>
    <t>2.</t>
  </si>
  <si>
    <t>3.</t>
  </si>
  <si>
    <t>4.</t>
  </si>
  <si>
    <t>5.</t>
  </si>
  <si>
    <t>6.</t>
  </si>
  <si>
    <t>7.</t>
  </si>
  <si>
    <t>9.</t>
  </si>
  <si>
    <t>17.</t>
  </si>
  <si>
    <t>pakistanský jazyk tlmočenie</t>
  </si>
  <si>
    <t>pakistanský jazyk preklad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</si>
  <si>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</si>
  <si>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</si>
  <si>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</si>
  <si>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</si>
  <si>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</si>
  <si>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</si>
  <si>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</si>
  <si>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</si>
  <si>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</si>
  <si>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</si>
  <si>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vietnamský jazyk tlmočenie</t>
  </si>
  <si>
    <t>vietnamský jazyk preklad</t>
  </si>
  <si>
    <t>ruský / ukrajinský jazyk tlmočenie</t>
  </si>
  <si>
    <t>ruský / ukrajinský jazyk preklad</t>
  </si>
  <si>
    <t>tibetský jazyk tlmočenie</t>
  </si>
  <si>
    <t>tibetský jazyk preklad</t>
  </si>
  <si>
    <t>španielsky jazyk tlmočenie</t>
  </si>
  <si>
    <t>španielsky jazyk preklad</t>
  </si>
  <si>
    <t>taliansky jazyk tlmočenie</t>
  </si>
  <si>
    <t>taliansky jazyk preklad</t>
  </si>
  <si>
    <t>Cena spolu za položky č. 1- 42</t>
  </si>
  <si>
    <t>28.</t>
  </si>
  <si>
    <t>somálsky jazyk tlmočenie</t>
  </si>
  <si>
    <t>somálsky jazyk preklad</t>
  </si>
  <si>
    <t>29.</t>
  </si>
  <si>
    <t>10.</t>
  </si>
  <si>
    <t>30.</t>
  </si>
  <si>
    <t>31.</t>
  </si>
  <si>
    <t>32.</t>
  </si>
  <si>
    <t>33.</t>
  </si>
  <si>
    <t>34.</t>
  </si>
  <si>
    <t>35.</t>
  </si>
  <si>
    <t>gruzínsky/ moldavský jazyk tlmočenie</t>
  </si>
  <si>
    <t>gruzínsky/ moldavský jazyk preklad</t>
  </si>
  <si>
    <t>turecký jazyk tlmočenie</t>
  </si>
  <si>
    <t>turecký jazyk preklad</t>
  </si>
  <si>
    <t>mongolčina tlmočenie</t>
  </si>
  <si>
    <t>mongolčina preklad</t>
  </si>
  <si>
    <t>36.</t>
  </si>
  <si>
    <t>37.</t>
  </si>
  <si>
    <t>38.</t>
  </si>
  <si>
    <t>39.</t>
  </si>
  <si>
    <t>40.</t>
  </si>
  <si>
    <t>41.</t>
  </si>
  <si>
    <t>42.</t>
  </si>
  <si>
    <t>tamilčina tlmočenie</t>
  </si>
  <si>
    <t>tamilčina preklad</t>
  </si>
  <si>
    <t>pandžábi tlmočenie</t>
  </si>
  <si>
    <t>pandžábi prekld</t>
  </si>
  <si>
    <t>albánčina tlmočenie</t>
  </si>
  <si>
    <t>albánčina preklad</t>
  </si>
  <si>
    <t>portugalčina tlmočenie</t>
  </si>
  <si>
    <t>portugalčina preklad</t>
  </si>
  <si>
    <t>IČO uchádzača:</t>
  </si>
  <si>
    <t>predpokladané množstvo</t>
  </si>
  <si>
    <t>Cena spolu v EUR s DPH</t>
  </si>
  <si>
    <t>* nevyžadujú sa súdne preklady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</si>
</sst>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€-1]"/>
    <numFmt numFmtId="167" formatCode="#,##0.000"/>
    <numFmt numFmtId="168" formatCode="#,##0.00000"/>
    <numFmt numFmtId="169" formatCode="&quot;Áno&quot;;&quot;Áno&quot;;&quot;Nie&quot;"/>
    <numFmt numFmtId="170" formatCode="&quot;Pravda&quot;;&quot;Pravda&quot;;&quot;Nepravda&quot;"/>
    <numFmt numFmtId="171" formatCode="&quot;Zapnuté&quot;;&quot;Zapnuté&quot;;&quot;Vypnuté&quot;"/>
    <numFmt numFmtId="172" formatCode="[$€-2]\ #\ ##,000_);[Red]\([$€-2]\ #\ ##,000\)"/>
    <numFmt numFmtId="173" formatCode="#,##0.000;\-#,##0.000"/>
    <numFmt numFmtId="174" formatCode="#,##0.00000;\-#,##0.00000"/>
    <numFmt numFmtId="175" formatCode="#,##0.00000_ ;\-#,##0.00000\ "/>
    <numFmt numFmtId="176" formatCode="#,##0.00_ ;\-#,##0.00\ "/>
    <numFmt numFmtId="177" formatCode="\P\r\a\vd\a;&quot;Pravda&quot;;&quot;Nepravda&quot;"/>
    <numFmt numFmtId="178" formatCode="[$€-2]\ #\ ##,000_);[Red]\([$¥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.65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.65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.65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.65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3" fontId="22" fillId="0" borderId="10" xfId="0" applyNumberFormat="1" applyFont="1" applyFill="1" applyBorder="1" applyAlignment="1" applyProtection="1">
      <alignment horizontal="center" wrapText="1"/>
      <protection/>
    </xf>
    <xf numFmtId="0" fontId="22" fillId="0" borderId="11" xfId="0" applyFont="1" applyFill="1" applyBorder="1" applyAlignment="1">
      <alignment vertical="justify" wrapText="1"/>
    </xf>
    <xf numFmtId="1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1" fontId="23" fillId="0" borderId="10" xfId="0" applyNumberFormat="1" applyFont="1" applyFill="1" applyBorder="1" applyAlignment="1">
      <alignment horizontal="left" wrapText="1"/>
    </xf>
    <xf numFmtId="1" fontId="23" fillId="0" borderId="10" xfId="0" applyNumberFormat="1" applyFont="1" applyFill="1" applyBorder="1" applyAlignment="1">
      <alignment horizontal="left" vertical="center" wrapText="1"/>
    </xf>
    <xf numFmtId="1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" fontId="22" fillId="0" borderId="0" xfId="0" applyNumberFormat="1" applyFont="1" applyFill="1" applyAlignment="1">
      <alignment horizontal="center"/>
    </xf>
    <xf numFmtId="0" fontId="22" fillId="0" borderId="12" xfId="0" applyFont="1" applyFill="1" applyBorder="1" applyAlignment="1">
      <alignment vertical="justify" wrapText="1"/>
    </xf>
    <xf numFmtId="1" fontId="23" fillId="33" borderId="10" xfId="0" applyNumberFormat="1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 wrapText="1"/>
    </xf>
    <xf numFmtId="167" fontId="23" fillId="33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 applyProtection="1">
      <alignment vertical="justify" wrapText="1"/>
      <protection/>
    </xf>
    <xf numFmtId="0" fontId="22" fillId="0" borderId="10" xfId="0" applyFont="1" applyFill="1" applyBorder="1" applyAlignment="1">
      <alignment vertical="justify" wrapText="1"/>
    </xf>
    <xf numFmtId="0" fontId="22" fillId="34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23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1" fontId="24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7" fontId="24" fillId="0" borderId="10" xfId="0" applyNumberFormat="1" applyFont="1" applyBorder="1" applyAlignment="1">
      <alignment horizontal="center"/>
    </xf>
    <xf numFmtId="1" fontId="24" fillId="34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/>
    </xf>
    <xf numFmtId="1" fontId="23" fillId="0" borderId="0" xfId="0" applyNumberFormat="1" applyFont="1" applyFill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right"/>
    </xf>
    <xf numFmtId="1" fontId="2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" fontId="22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4" fillId="34" borderId="10" xfId="0" applyFont="1" applyFill="1" applyBorder="1" applyAlignment="1">
      <alignment horizontal="center"/>
    </xf>
    <xf numFmtId="1" fontId="23" fillId="0" borderId="13" xfId="0" applyNumberFormat="1" applyFont="1" applyFill="1" applyBorder="1" applyAlignment="1">
      <alignment horizontal="left" wrapText="1"/>
    </xf>
    <xf numFmtId="0" fontId="36" fillId="0" borderId="14" xfId="0" applyFont="1" applyBorder="1" applyAlignment="1">
      <alignment horizontal="left" wrapText="1"/>
    </xf>
    <xf numFmtId="0" fontId="0" fillId="0" borderId="14" xfId="0" applyBorder="1" applyAlignment="1">
      <alignment/>
    </xf>
    <xf numFmtId="1" fontId="22" fillId="0" borderId="13" xfId="0" applyNumberFormat="1" applyFont="1" applyFill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106" zoomScaleNormal="106" zoomScalePageLayoutView="0" workbookViewId="0" topLeftCell="A1">
      <selection activeCell="E41" sqref="E41"/>
    </sheetView>
  </sheetViews>
  <sheetFormatPr defaultColWidth="11.57421875" defaultRowHeight="15"/>
  <cols>
    <col min="1" max="1" width="3.7109375" style="10" bestFit="1" customWidth="1"/>
    <col min="2" max="2" width="43.00390625" style="15" customWidth="1"/>
    <col min="3" max="3" width="15.140625" style="11" customWidth="1"/>
    <col min="4" max="4" width="13.57421875" style="12" customWidth="1"/>
    <col min="5" max="5" width="17.00390625" style="13" customWidth="1"/>
    <col min="6" max="6" width="18.7109375" style="13" customWidth="1"/>
    <col min="7" max="7" width="15.28125" style="13" customWidth="1"/>
    <col min="8" max="240" width="9.140625" style="13" customWidth="1"/>
    <col min="241" max="241" width="9.57421875" style="13" customWidth="1"/>
    <col min="242" max="16384" width="11.57421875" style="13" customWidth="1"/>
  </cols>
  <sheetData>
    <row r="1" spans="3:4" ht="12.75">
      <c r="C1" s="40" t="s">
        <v>2</v>
      </c>
      <c r="D1" s="40"/>
    </row>
    <row r="2" spans="1:4" ht="15" customHeight="1">
      <c r="A2" s="38" t="s">
        <v>13</v>
      </c>
      <c r="B2" s="38"/>
      <c r="C2" s="38"/>
      <c r="D2" s="38"/>
    </row>
    <row r="3" spans="1:4" s="14" customFormat="1" ht="12.75">
      <c r="A3" s="39"/>
      <c r="B3" s="39"/>
      <c r="C3" s="39"/>
      <c r="D3" s="39"/>
    </row>
    <row r="4" spans="1:7" s="14" customFormat="1" ht="15">
      <c r="A4" s="26"/>
      <c r="B4" s="5" t="s">
        <v>8</v>
      </c>
      <c r="C4" s="47" t="s">
        <v>12</v>
      </c>
      <c r="D4" s="48"/>
      <c r="E4" s="48"/>
      <c r="F4" s="48"/>
      <c r="G4" s="49"/>
    </row>
    <row r="5" spans="1:7" s="14" customFormat="1" ht="15">
      <c r="A5" s="26"/>
      <c r="B5" s="5" t="s">
        <v>9</v>
      </c>
      <c r="C5" s="50"/>
      <c r="D5" s="49"/>
      <c r="E5" s="49"/>
      <c r="F5" s="49"/>
      <c r="G5" s="49"/>
    </row>
    <row r="6" spans="1:7" s="14" customFormat="1" ht="15">
      <c r="A6" s="26"/>
      <c r="B6" s="5" t="s">
        <v>10</v>
      </c>
      <c r="C6" s="50"/>
      <c r="D6" s="49"/>
      <c r="E6" s="49"/>
      <c r="F6" s="49"/>
      <c r="G6" s="49"/>
    </row>
    <row r="7" spans="1:7" s="14" customFormat="1" ht="15">
      <c r="A7" s="26"/>
      <c r="B7" s="5" t="s">
        <v>103</v>
      </c>
      <c r="C7" s="50"/>
      <c r="D7" s="49"/>
      <c r="E7" s="49"/>
      <c r="F7" s="49"/>
      <c r="G7" s="49"/>
    </row>
    <row r="8" spans="1:7" s="14" customFormat="1" ht="15">
      <c r="A8" s="26"/>
      <c r="B8" s="5" t="s">
        <v>11</v>
      </c>
      <c r="C8" s="50"/>
      <c r="D8" s="49"/>
      <c r="E8" s="49"/>
      <c r="F8" s="49"/>
      <c r="G8" s="49"/>
    </row>
    <row r="9" spans="1:7" s="14" customFormat="1" ht="25.5">
      <c r="A9" s="17" t="s">
        <v>1</v>
      </c>
      <c r="B9" s="18" t="s">
        <v>14</v>
      </c>
      <c r="C9" s="27" t="s">
        <v>0</v>
      </c>
      <c r="D9" s="19" t="s">
        <v>104</v>
      </c>
      <c r="E9" s="19" t="s">
        <v>3</v>
      </c>
      <c r="F9" s="19" t="s">
        <v>4</v>
      </c>
      <c r="G9" s="19" t="s">
        <v>105</v>
      </c>
    </row>
    <row r="10" spans="1:8" s="4" customFormat="1" ht="12.75">
      <c r="A10" s="23" t="s">
        <v>39</v>
      </c>
      <c r="B10" s="9" t="s">
        <v>17</v>
      </c>
      <c r="C10" s="6" t="s">
        <v>16</v>
      </c>
      <c r="D10" s="7">
        <v>400</v>
      </c>
      <c r="E10" s="20"/>
      <c r="F10" s="21">
        <f>E10*D10</f>
        <v>0</v>
      </c>
      <c r="G10" s="21">
        <f>F10*1.2</f>
        <v>0</v>
      </c>
      <c r="H10" s="16"/>
    </row>
    <row r="11" spans="1:8" s="4" customFormat="1" ht="12.75">
      <c r="A11" s="23" t="s">
        <v>40</v>
      </c>
      <c r="B11" s="9" t="s">
        <v>18</v>
      </c>
      <c r="C11" s="6" t="s">
        <v>15</v>
      </c>
      <c r="D11" s="7">
        <v>70</v>
      </c>
      <c r="E11" s="20"/>
      <c r="F11" s="21">
        <f aca="true" t="shared" si="0" ref="F11:F51">E11*D11</f>
        <v>0</v>
      </c>
      <c r="G11" s="21">
        <f aca="true" t="shared" si="1" ref="G11:G51">F11*1.2</f>
        <v>0</v>
      </c>
      <c r="H11" s="16"/>
    </row>
    <row r="12" spans="1:8" s="4" customFormat="1" ht="12.75">
      <c r="A12" s="24" t="s">
        <v>41</v>
      </c>
      <c r="B12" s="9" t="s">
        <v>19</v>
      </c>
      <c r="C12" s="6" t="s">
        <v>16</v>
      </c>
      <c r="D12" s="7">
        <v>30</v>
      </c>
      <c r="E12" s="20"/>
      <c r="F12" s="21">
        <f t="shared" si="0"/>
        <v>0</v>
      </c>
      <c r="G12" s="21">
        <f t="shared" si="1"/>
        <v>0</v>
      </c>
      <c r="H12" s="16"/>
    </row>
    <row r="13" spans="1:8" s="4" customFormat="1" ht="27" customHeight="1">
      <c r="A13" s="24" t="s">
        <v>42</v>
      </c>
      <c r="B13" s="9" t="s">
        <v>20</v>
      </c>
      <c r="C13" s="6" t="s">
        <v>15</v>
      </c>
      <c r="D13" s="7">
        <v>10</v>
      </c>
      <c r="E13" s="20"/>
      <c r="F13" s="21">
        <f t="shared" si="0"/>
        <v>0</v>
      </c>
      <c r="G13" s="21">
        <f t="shared" si="1"/>
        <v>0</v>
      </c>
      <c r="H13" s="16"/>
    </row>
    <row r="14" spans="1:8" s="4" customFormat="1" ht="12.75">
      <c r="A14" s="24" t="s">
        <v>43</v>
      </c>
      <c r="B14" s="9" t="s">
        <v>21</v>
      </c>
      <c r="C14" s="6" t="s">
        <v>16</v>
      </c>
      <c r="D14" s="7">
        <v>30</v>
      </c>
      <c r="E14" s="20"/>
      <c r="F14" s="21">
        <f t="shared" si="0"/>
        <v>0</v>
      </c>
      <c r="G14" s="21">
        <f t="shared" si="1"/>
        <v>0</v>
      </c>
      <c r="H14" s="16"/>
    </row>
    <row r="15" spans="1:8" s="4" customFormat="1" ht="30" customHeight="1">
      <c r="A15" s="23" t="s">
        <v>44</v>
      </c>
      <c r="B15" s="8" t="s">
        <v>22</v>
      </c>
      <c r="C15" s="2" t="s">
        <v>15</v>
      </c>
      <c r="D15" s="3">
        <v>15</v>
      </c>
      <c r="E15" s="20"/>
      <c r="F15" s="21">
        <f t="shared" si="0"/>
        <v>0</v>
      </c>
      <c r="G15" s="21">
        <f t="shared" si="1"/>
        <v>0</v>
      </c>
      <c r="H15" s="16"/>
    </row>
    <row r="16" spans="1:8" s="4" customFormat="1" ht="12.75">
      <c r="A16" s="24" t="s">
        <v>45</v>
      </c>
      <c r="B16" s="9" t="s">
        <v>23</v>
      </c>
      <c r="C16" s="6" t="s">
        <v>25</v>
      </c>
      <c r="D16" s="7">
        <v>150</v>
      </c>
      <c r="E16" s="20"/>
      <c r="F16" s="21">
        <f t="shared" si="0"/>
        <v>0</v>
      </c>
      <c r="G16" s="21">
        <f t="shared" si="1"/>
        <v>0</v>
      </c>
      <c r="H16" s="16"/>
    </row>
    <row r="17" spans="1:8" s="4" customFormat="1" ht="12.75">
      <c r="A17" s="24" t="s">
        <v>26</v>
      </c>
      <c r="B17" s="9" t="s">
        <v>24</v>
      </c>
      <c r="C17" s="6" t="s">
        <v>15</v>
      </c>
      <c r="D17" s="7">
        <v>30</v>
      </c>
      <c r="E17" s="20"/>
      <c r="F17" s="21">
        <f t="shared" si="0"/>
        <v>0</v>
      </c>
      <c r="G17" s="21">
        <f t="shared" si="1"/>
        <v>0</v>
      </c>
      <c r="H17" s="16"/>
    </row>
    <row r="18" spans="1:8" s="4" customFormat="1" ht="12.75">
      <c r="A18" s="24" t="s">
        <v>46</v>
      </c>
      <c r="B18" s="9" t="s">
        <v>27</v>
      </c>
      <c r="C18" s="6" t="s">
        <v>16</v>
      </c>
      <c r="D18" s="7">
        <v>60</v>
      </c>
      <c r="E18" s="20"/>
      <c r="F18" s="21">
        <f t="shared" si="0"/>
        <v>0</v>
      </c>
      <c r="G18" s="21">
        <f t="shared" si="1"/>
        <v>0</v>
      </c>
      <c r="H18" s="16"/>
    </row>
    <row r="19" spans="1:8" s="4" customFormat="1" ht="12.75">
      <c r="A19" s="24" t="s">
        <v>75</v>
      </c>
      <c r="B19" s="9" t="s">
        <v>28</v>
      </c>
      <c r="C19" s="6" t="s">
        <v>15</v>
      </c>
      <c r="D19" s="7">
        <v>15</v>
      </c>
      <c r="E19" s="20"/>
      <c r="F19" s="21">
        <f t="shared" si="0"/>
        <v>0</v>
      </c>
      <c r="G19" s="21">
        <f t="shared" si="1"/>
        <v>0</v>
      </c>
      <c r="H19" s="16"/>
    </row>
    <row r="20" spans="1:8" s="4" customFormat="1" ht="12.75">
      <c r="A20" s="24" t="s">
        <v>29</v>
      </c>
      <c r="B20" s="9" t="s">
        <v>33</v>
      </c>
      <c r="C20" s="6" t="s">
        <v>16</v>
      </c>
      <c r="D20" s="7">
        <v>40</v>
      </c>
      <c r="E20" s="20"/>
      <c r="F20" s="21">
        <f t="shared" si="0"/>
        <v>0</v>
      </c>
      <c r="G20" s="21">
        <f t="shared" si="1"/>
        <v>0</v>
      </c>
      <c r="H20" s="16"/>
    </row>
    <row r="21" spans="1:8" s="4" customFormat="1" ht="12.75">
      <c r="A21" s="24" t="s">
        <v>30</v>
      </c>
      <c r="B21" s="9" t="s">
        <v>34</v>
      </c>
      <c r="C21" s="6" t="s">
        <v>15</v>
      </c>
      <c r="D21" s="7">
        <v>10</v>
      </c>
      <c r="E21" s="20"/>
      <c r="F21" s="21">
        <f t="shared" si="0"/>
        <v>0</v>
      </c>
      <c r="G21" s="21">
        <f t="shared" si="1"/>
        <v>0</v>
      </c>
      <c r="H21" s="16"/>
    </row>
    <row r="22" spans="1:8" s="4" customFormat="1" ht="12.75">
      <c r="A22" s="21" t="s">
        <v>31</v>
      </c>
      <c r="B22" s="9" t="s">
        <v>35</v>
      </c>
      <c r="C22" s="6" t="s">
        <v>16</v>
      </c>
      <c r="D22" s="7">
        <v>40</v>
      </c>
      <c r="E22" s="20"/>
      <c r="F22" s="21">
        <f t="shared" si="0"/>
        <v>0</v>
      </c>
      <c r="G22" s="21">
        <f t="shared" si="1"/>
        <v>0</v>
      </c>
      <c r="H22" s="16"/>
    </row>
    <row r="23" spans="1:8" s="4" customFormat="1" ht="12.75">
      <c r="A23" s="21" t="s">
        <v>32</v>
      </c>
      <c r="B23" s="9" t="s">
        <v>36</v>
      </c>
      <c r="C23" s="6" t="s">
        <v>15</v>
      </c>
      <c r="D23" s="7">
        <v>20</v>
      </c>
      <c r="E23" s="20"/>
      <c r="F23" s="21">
        <f t="shared" si="0"/>
        <v>0</v>
      </c>
      <c r="G23" s="21">
        <f t="shared" si="1"/>
        <v>0</v>
      </c>
      <c r="H23" s="16"/>
    </row>
    <row r="24" spans="1:8" s="4" customFormat="1" ht="12.75">
      <c r="A24" s="21" t="s">
        <v>37</v>
      </c>
      <c r="B24" s="9" t="s">
        <v>48</v>
      </c>
      <c r="C24" s="6" t="s">
        <v>16</v>
      </c>
      <c r="D24" s="7">
        <v>40</v>
      </c>
      <c r="E24" s="20"/>
      <c r="F24" s="21">
        <f t="shared" si="0"/>
        <v>0</v>
      </c>
      <c r="G24" s="21">
        <f t="shared" si="1"/>
        <v>0</v>
      </c>
      <c r="H24" s="16"/>
    </row>
    <row r="25" spans="1:8" s="4" customFormat="1" ht="12.75">
      <c r="A25" s="21" t="s">
        <v>38</v>
      </c>
      <c r="B25" s="9" t="s">
        <v>49</v>
      </c>
      <c r="C25" s="6" t="s">
        <v>15</v>
      </c>
      <c r="D25" s="7">
        <v>10</v>
      </c>
      <c r="E25" s="20"/>
      <c r="F25" s="21">
        <f t="shared" si="0"/>
        <v>0</v>
      </c>
      <c r="G25" s="21">
        <f t="shared" si="1"/>
        <v>0</v>
      </c>
      <c r="H25" s="16"/>
    </row>
    <row r="26" spans="1:8" s="4" customFormat="1" ht="12.75">
      <c r="A26" s="21" t="s">
        <v>47</v>
      </c>
      <c r="B26" s="9" t="s">
        <v>60</v>
      </c>
      <c r="C26" s="6" t="s">
        <v>16</v>
      </c>
      <c r="D26" s="7">
        <v>100</v>
      </c>
      <c r="E26" s="20"/>
      <c r="F26" s="21">
        <f t="shared" si="0"/>
        <v>0</v>
      </c>
      <c r="G26" s="21">
        <f t="shared" si="1"/>
        <v>0</v>
      </c>
      <c r="H26" s="16"/>
    </row>
    <row r="27" spans="1:8" s="4" customFormat="1" ht="12.75">
      <c r="A27" s="21" t="s">
        <v>50</v>
      </c>
      <c r="B27" s="9" t="s">
        <v>61</v>
      </c>
      <c r="C27" s="6" t="s">
        <v>15</v>
      </c>
      <c r="D27" s="7">
        <v>20</v>
      </c>
      <c r="E27" s="20"/>
      <c r="F27" s="21">
        <f t="shared" si="0"/>
        <v>0</v>
      </c>
      <c r="G27" s="21">
        <f t="shared" si="1"/>
        <v>0</v>
      </c>
      <c r="H27" s="16"/>
    </row>
    <row r="28" spans="1:8" s="4" customFormat="1" ht="12.75">
      <c r="A28" s="21" t="s">
        <v>51</v>
      </c>
      <c r="B28" s="9" t="s">
        <v>62</v>
      </c>
      <c r="C28" s="6" t="s">
        <v>16</v>
      </c>
      <c r="D28" s="7">
        <v>50</v>
      </c>
      <c r="E28" s="20"/>
      <c r="F28" s="21">
        <f t="shared" si="0"/>
        <v>0</v>
      </c>
      <c r="G28" s="21">
        <f t="shared" si="1"/>
        <v>0</v>
      </c>
      <c r="H28" s="16"/>
    </row>
    <row r="29" spans="1:8" s="4" customFormat="1" ht="12.75">
      <c r="A29" s="21" t="s">
        <v>52</v>
      </c>
      <c r="B29" s="9" t="s">
        <v>63</v>
      </c>
      <c r="C29" s="6" t="s">
        <v>15</v>
      </c>
      <c r="D29" s="7">
        <v>20</v>
      </c>
      <c r="E29" s="20"/>
      <c r="F29" s="21">
        <f t="shared" si="0"/>
        <v>0</v>
      </c>
      <c r="G29" s="21">
        <f t="shared" si="1"/>
        <v>0</v>
      </c>
      <c r="H29" s="16"/>
    </row>
    <row r="30" spans="1:8" s="4" customFormat="1" ht="12.75">
      <c r="A30" s="21" t="s">
        <v>53</v>
      </c>
      <c r="B30" s="9" t="s">
        <v>64</v>
      </c>
      <c r="C30" s="6" t="s">
        <v>16</v>
      </c>
      <c r="D30" s="7">
        <v>15</v>
      </c>
      <c r="E30" s="20"/>
      <c r="F30" s="21">
        <f t="shared" si="0"/>
        <v>0</v>
      </c>
      <c r="G30" s="21">
        <f t="shared" si="1"/>
        <v>0</v>
      </c>
      <c r="H30" s="16"/>
    </row>
    <row r="31" spans="1:8" s="4" customFormat="1" ht="12.75">
      <c r="A31" s="21" t="s">
        <v>54</v>
      </c>
      <c r="B31" s="9" t="s">
        <v>65</v>
      </c>
      <c r="C31" s="6" t="s">
        <v>15</v>
      </c>
      <c r="D31" s="7">
        <v>5</v>
      </c>
      <c r="E31" s="20"/>
      <c r="F31" s="21">
        <f t="shared" si="0"/>
        <v>0</v>
      </c>
      <c r="G31" s="21">
        <f t="shared" si="1"/>
        <v>0</v>
      </c>
      <c r="H31" s="16"/>
    </row>
    <row r="32" spans="1:8" s="4" customFormat="1" ht="12.75">
      <c r="A32" s="21" t="s">
        <v>55</v>
      </c>
      <c r="B32" s="9" t="s">
        <v>66</v>
      </c>
      <c r="C32" s="6" t="s">
        <v>16</v>
      </c>
      <c r="D32" s="7">
        <v>15</v>
      </c>
      <c r="E32" s="20"/>
      <c r="F32" s="21">
        <f t="shared" si="0"/>
        <v>0</v>
      </c>
      <c r="G32" s="21">
        <f t="shared" si="1"/>
        <v>0</v>
      </c>
      <c r="H32" s="16"/>
    </row>
    <row r="33" spans="1:8" s="4" customFormat="1" ht="12.75">
      <c r="A33" s="21" t="s">
        <v>56</v>
      </c>
      <c r="B33" s="9" t="s">
        <v>67</v>
      </c>
      <c r="C33" s="6" t="s">
        <v>15</v>
      </c>
      <c r="D33" s="7">
        <v>5</v>
      </c>
      <c r="E33" s="20"/>
      <c r="F33" s="21">
        <f t="shared" si="0"/>
        <v>0</v>
      </c>
      <c r="G33" s="21">
        <f t="shared" si="1"/>
        <v>0</v>
      </c>
      <c r="H33" s="16"/>
    </row>
    <row r="34" spans="1:8" s="4" customFormat="1" ht="12.75">
      <c r="A34" s="21" t="s">
        <v>57</v>
      </c>
      <c r="B34" s="9" t="s">
        <v>68</v>
      </c>
      <c r="C34" s="6" t="s">
        <v>16</v>
      </c>
      <c r="D34" s="7">
        <v>20</v>
      </c>
      <c r="E34" s="20"/>
      <c r="F34" s="21">
        <f t="shared" si="0"/>
        <v>0</v>
      </c>
      <c r="G34" s="21">
        <f t="shared" si="1"/>
        <v>0</v>
      </c>
      <c r="H34" s="16"/>
    </row>
    <row r="35" spans="1:8" s="4" customFormat="1" ht="12.75">
      <c r="A35" s="21" t="s">
        <v>58</v>
      </c>
      <c r="B35" s="9" t="s">
        <v>69</v>
      </c>
      <c r="C35" s="6" t="s">
        <v>15</v>
      </c>
      <c r="D35" s="7">
        <v>10</v>
      </c>
      <c r="E35" s="20"/>
      <c r="F35" s="21">
        <f t="shared" si="0"/>
        <v>0</v>
      </c>
      <c r="G35" s="21">
        <f t="shared" si="1"/>
        <v>0</v>
      </c>
      <c r="H35" s="16"/>
    </row>
    <row r="36" spans="1:8" s="4" customFormat="1" ht="12.75">
      <c r="A36" s="21" t="s">
        <v>59</v>
      </c>
      <c r="B36" s="9" t="s">
        <v>72</v>
      </c>
      <c r="C36" s="6" t="s">
        <v>16</v>
      </c>
      <c r="D36" s="7">
        <v>30</v>
      </c>
      <c r="E36" s="20"/>
      <c r="F36" s="21">
        <f t="shared" si="0"/>
        <v>0</v>
      </c>
      <c r="G36" s="21">
        <f t="shared" si="1"/>
        <v>0</v>
      </c>
      <c r="H36" s="16"/>
    </row>
    <row r="37" spans="1:8" s="4" customFormat="1" ht="12.75">
      <c r="A37" s="21" t="s">
        <v>71</v>
      </c>
      <c r="B37" s="9" t="s">
        <v>73</v>
      </c>
      <c r="C37" s="6" t="s">
        <v>15</v>
      </c>
      <c r="D37" s="7">
        <v>10</v>
      </c>
      <c r="E37" s="20"/>
      <c r="F37" s="21">
        <f t="shared" si="0"/>
        <v>0</v>
      </c>
      <c r="G37" s="21">
        <f t="shared" si="1"/>
        <v>0</v>
      </c>
      <c r="H37" s="16"/>
    </row>
    <row r="38" spans="1:8" s="4" customFormat="1" ht="12.75">
      <c r="A38" s="21" t="s">
        <v>74</v>
      </c>
      <c r="B38" s="9" t="s">
        <v>82</v>
      </c>
      <c r="C38" s="6" t="s">
        <v>16</v>
      </c>
      <c r="D38" s="7">
        <v>25</v>
      </c>
      <c r="E38" s="20"/>
      <c r="F38" s="21">
        <f t="shared" si="0"/>
        <v>0</v>
      </c>
      <c r="G38" s="21">
        <f t="shared" si="1"/>
        <v>0</v>
      </c>
      <c r="H38" s="16"/>
    </row>
    <row r="39" spans="1:8" s="4" customFormat="1" ht="12.75">
      <c r="A39" s="21" t="s">
        <v>76</v>
      </c>
      <c r="B39" s="9" t="s">
        <v>83</v>
      </c>
      <c r="C39" s="6" t="s">
        <v>15</v>
      </c>
      <c r="D39" s="7">
        <v>15</v>
      </c>
      <c r="E39" s="20"/>
      <c r="F39" s="21">
        <f t="shared" si="0"/>
        <v>0</v>
      </c>
      <c r="G39" s="21">
        <f t="shared" si="1"/>
        <v>0</v>
      </c>
      <c r="H39" s="16"/>
    </row>
    <row r="40" spans="1:8" s="4" customFormat="1" ht="12.75">
      <c r="A40" s="21" t="s">
        <v>77</v>
      </c>
      <c r="B40" s="9" t="s">
        <v>84</v>
      </c>
      <c r="C40" s="6" t="s">
        <v>16</v>
      </c>
      <c r="D40" s="7">
        <v>40</v>
      </c>
      <c r="E40" s="20"/>
      <c r="F40" s="21">
        <f t="shared" si="0"/>
        <v>0</v>
      </c>
      <c r="G40" s="21">
        <f t="shared" si="1"/>
        <v>0</v>
      </c>
      <c r="H40" s="16"/>
    </row>
    <row r="41" spans="1:8" s="4" customFormat="1" ht="12.75">
      <c r="A41" s="21" t="s">
        <v>78</v>
      </c>
      <c r="B41" s="9" t="s">
        <v>85</v>
      </c>
      <c r="C41" s="6" t="s">
        <v>15</v>
      </c>
      <c r="D41" s="7">
        <v>20</v>
      </c>
      <c r="E41" s="20"/>
      <c r="F41" s="21">
        <f t="shared" si="0"/>
        <v>0</v>
      </c>
      <c r="G41" s="21">
        <f t="shared" si="1"/>
        <v>0</v>
      </c>
      <c r="H41" s="16"/>
    </row>
    <row r="42" spans="1:8" s="4" customFormat="1" ht="12.75">
      <c r="A42" s="21" t="s">
        <v>79</v>
      </c>
      <c r="B42" s="9" t="s">
        <v>86</v>
      </c>
      <c r="C42" s="6" t="s">
        <v>16</v>
      </c>
      <c r="D42" s="7">
        <v>20</v>
      </c>
      <c r="E42" s="20"/>
      <c r="F42" s="21">
        <f t="shared" si="0"/>
        <v>0</v>
      </c>
      <c r="G42" s="21">
        <f t="shared" si="1"/>
        <v>0</v>
      </c>
      <c r="H42" s="16"/>
    </row>
    <row r="43" spans="1:8" s="4" customFormat="1" ht="12.75">
      <c r="A43" s="21" t="s">
        <v>80</v>
      </c>
      <c r="B43" s="9" t="s">
        <v>87</v>
      </c>
      <c r="C43" s="6" t="s">
        <v>15</v>
      </c>
      <c r="D43" s="7">
        <v>10</v>
      </c>
      <c r="E43" s="20"/>
      <c r="F43" s="21">
        <f t="shared" si="0"/>
        <v>0</v>
      </c>
      <c r="G43" s="21">
        <f t="shared" si="1"/>
        <v>0</v>
      </c>
      <c r="H43" s="16"/>
    </row>
    <row r="44" spans="1:8" s="4" customFormat="1" ht="12.75">
      <c r="A44" s="21" t="s">
        <v>81</v>
      </c>
      <c r="B44" s="9" t="s">
        <v>95</v>
      </c>
      <c r="C44" s="6" t="s">
        <v>16</v>
      </c>
      <c r="D44" s="7">
        <v>30</v>
      </c>
      <c r="E44" s="20"/>
      <c r="F44" s="21">
        <f t="shared" si="0"/>
        <v>0</v>
      </c>
      <c r="G44" s="21">
        <f t="shared" si="1"/>
        <v>0</v>
      </c>
      <c r="H44" s="16"/>
    </row>
    <row r="45" spans="1:8" s="4" customFormat="1" ht="12.75">
      <c r="A45" s="21" t="s">
        <v>88</v>
      </c>
      <c r="B45" s="9" t="s">
        <v>96</v>
      </c>
      <c r="C45" s="6" t="s">
        <v>15</v>
      </c>
      <c r="D45" s="7">
        <v>10</v>
      </c>
      <c r="E45" s="20"/>
      <c r="F45" s="21">
        <f t="shared" si="0"/>
        <v>0</v>
      </c>
      <c r="G45" s="21">
        <f t="shared" si="1"/>
        <v>0</v>
      </c>
      <c r="H45" s="16"/>
    </row>
    <row r="46" spans="1:8" s="4" customFormat="1" ht="12.75">
      <c r="A46" s="21" t="s">
        <v>89</v>
      </c>
      <c r="B46" s="9" t="s">
        <v>97</v>
      </c>
      <c r="C46" s="6" t="s">
        <v>16</v>
      </c>
      <c r="D46" s="7">
        <v>30</v>
      </c>
      <c r="E46" s="20"/>
      <c r="F46" s="21">
        <f t="shared" si="0"/>
        <v>0</v>
      </c>
      <c r="G46" s="21">
        <f t="shared" si="1"/>
        <v>0</v>
      </c>
      <c r="H46" s="16"/>
    </row>
    <row r="47" spans="1:8" s="4" customFormat="1" ht="12.75">
      <c r="A47" s="21" t="s">
        <v>90</v>
      </c>
      <c r="B47" s="9" t="s">
        <v>98</v>
      </c>
      <c r="C47" s="6" t="s">
        <v>15</v>
      </c>
      <c r="D47" s="7">
        <v>15</v>
      </c>
      <c r="E47" s="20"/>
      <c r="F47" s="21">
        <f t="shared" si="0"/>
        <v>0</v>
      </c>
      <c r="G47" s="21">
        <f t="shared" si="1"/>
        <v>0</v>
      </c>
      <c r="H47" s="16"/>
    </row>
    <row r="48" spans="1:8" s="4" customFormat="1" ht="12.75">
      <c r="A48" s="21" t="s">
        <v>91</v>
      </c>
      <c r="B48" s="9" t="s">
        <v>99</v>
      </c>
      <c r="C48" s="6" t="s">
        <v>16</v>
      </c>
      <c r="D48" s="7">
        <v>20</v>
      </c>
      <c r="E48" s="20"/>
      <c r="F48" s="21">
        <f t="shared" si="0"/>
        <v>0</v>
      </c>
      <c r="G48" s="21">
        <f t="shared" si="1"/>
        <v>0</v>
      </c>
      <c r="H48" s="16"/>
    </row>
    <row r="49" spans="1:8" s="4" customFormat="1" ht="12.75">
      <c r="A49" s="21" t="s">
        <v>92</v>
      </c>
      <c r="B49" s="9" t="s">
        <v>100</v>
      </c>
      <c r="C49" s="6" t="s">
        <v>15</v>
      </c>
      <c r="D49" s="7">
        <v>10</v>
      </c>
      <c r="E49" s="20"/>
      <c r="F49" s="21">
        <f t="shared" si="0"/>
        <v>0</v>
      </c>
      <c r="G49" s="21">
        <f t="shared" si="1"/>
        <v>0</v>
      </c>
      <c r="H49" s="16"/>
    </row>
    <row r="50" spans="1:8" s="4" customFormat="1" ht="12.75">
      <c r="A50" s="21" t="s">
        <v>93</v>
      </c>
      <c r="B50" s="9" t="s">
        <v>101</v>
      </c>
      <c r="C50" s="6" t="s">
        <v>16</v>
      </c>
      <c r="D50" s="7">
        <v>15</v>
      </c>
      <c r="E50" s="20"/>
      <c r="F50" s="21">
        <f t="shared" si="0"/>
        <v>0</v>
      </c>
      <c r="G50" s="21">
        <f t="shared" si="1"/>
        <v>0</v>
      </c>
      <c r="H50" s="16"/>
    </row>
    <row r="51" spans="1:8" s="4" customFormat="1" ht="12.75">
      <c r="A51" s="21" t="s">
        <v>94</v>
      </c>
      <c r="B51" s="9" t="s">
        <v>102</v>
      </c>
      <c r="C51" s="6" t="s">
        <v>15</v>
      </c>
      <c r="D51" s="7">
        <v>5</v>
      </c>
      <c r="E51" s="20"/>
      <c r="F51" s="21">
        <f t="shared" si="0"/>
        <v>0</v>
      </c>
      <c r="G51" s="21">
        <f t="shared" si="1"/>
        <v>0</v>
      </c>
      <c r="H51" s="16"/>
    </row>
    <row r="52" spans="1:8" s="4" customFormat="1" ht="26.25" customHeight="1">
      <c r="A52" s="41" t="s">
        <v>70</v>
      </c>
      <c r="B52" s="42"/>
      <c r="C52" s="42"/>
      <c r="D52" s="42"/>
      <c r="E52" s="43"/>
      <c r="F52" s="21">
        <f>SUM(F10:F51)</f>
        <v>0</v>
      </c>
      <c r="G52" s="21">
        <f>SUM(G10:G51)</f>
        <v>0</v>
      </c>
      <c r="H52" s="16"/>
    </row>
    <row r="53" spans="1:7" ht="15">
      <c r="A53" s="44" t="s">
        <v>106</v>
      </c>
      <c r="B53" s="45"/>
      <c r="C53" s="45"/>
      <c r="D53" s="45"/>
      <c r="E53" s="45"/>
      <c r="F53" s="45"/>
      <c r="G53" s="28"/>
    </row>
    <row r="54" spans="1:7" ht="15">
      <c r="A54" s="29"/>
      <c r="B54" s="30"/>
      <c r="C54" s="30"/>
      <c r="D54" s="30"/>
      <c r="E54" s="30"/>
      <c r="F54" s="30"/>
      <c r="G54" s="28"/>
    </row>
    <row r="55" spans="1:7" ht="15">
      <c r="A55" s="29"/>
      <c r="B55" s="22" t="s">
        <v>7</v>
      </c>
      <c r="C55" s="31" t="s">
        <v>5</v>
      </c>
      <c r="D55" s="46"/>
      <c r="E55" s="46"/>
      <c r="F55" s="30"/>
      <c r="G55" s="28"/>
    </row>
    <row r="56" spans="1:7" ht="12.75">
      <c r="A56" s="32"/>
      <c r="B56" s="33"/>
      <c r="C56" s="33"/>
      <c r="D56" s="34"/>
      <c r="E56" s="35"/>
      <c r="F56" s="28"/>
      <c r="G56" s="28"/>
    </row>
    <row r="57" spans="1:7" ht="12.75">
      <c r="A57" s="32"/>
      <c r="B57" s="33"/>
      <c r="C57" s="33"/>
      <c r="D57" s="34"/>
      <c r="E57" s="35"/>
      <c r="F57" s="28"/>
      <c r="G57" s="28"/>
    </row>
    <row r="58" spans="1:7" ht="12.75">
      <c r="A58" s="32"/>
      <c r="B58" s="33"/>
      <c r="C58" s="33"/>
      <c r="D58" s="34"/>
      <c r="E58" s="35"/>
      <c r="F58" s="28"/>
      <c r="G58" s="28"/>
    </row>
    <row r="59" spans="1:7" ht="12.75">
      <c r="A59" s="32"/>
      <c r="B59" s="33"/>
      <c r="C59" s="33"/>
      <c r="D59" s="34"/>
      <c r="E59" s="35"/>
      <c r="F59" s="28"/>
      <c r="G59" s="28"/>
    </row>
    <row r="60" spans="1:7" ht="12.75">
      <c r="A60" s="32"/>
      <c r="B60" s="33"/>
      <c r="C60" s="36"/>
      <c r="D60" s="34"/>
      <c r="E60" s="35"/>
      <c r="F60" s="28"/>
      <c r="G60" s="28"/>
    </row>
    <row r="61" spans="1:7" ht="12.75">
      <c r="A61" s="32"/>
      <c r="B61" s="33"/>
      <c r="C61" s="37"/>
      <c r="D61" s="34"/>
      <c r="E61" s="35"/>
      <c r="F61" s="28"/>
      <c r="G61" s="28"/>
    </row>
    <row r="62" spans="1:7" ht="12.75">
      <c r="A62" s="32"/>
      <c r="B62" s="33"/>
      <c r="C62" s="36"/>
      <c r="D62" s="34"/>
      <c r="E62" s="35"/>
      <c r="F62" s="28"/>
      <c r="G62" s="28"/>
    </row>
    <row r="63" spans="1:7" ht="12.75">
      <c r="A63" s="32"/>
      <c r="B63" s="33"/>
      <c r="C63" s="33" t="s">
        <v>6</v>
      </c>
      <c r="D63" s="34"/>
      <c r="E63" s="35"/>
      <c r="F63" s="28"/>
      <c r="G63" s="28"/>
    </row>
    <row r="64" spans="2:5" ht="12.75">
      <c r="B64" s="10"/>
      <c r="C64" s="10"/>
      <c r="D64" s="25"/>
      <c r="E64" s="12"/>
    </row>
  </sheetData>
  <sheetProtection/>
  <mergeCells count="11">
    <mergeCell ref="C8:G8"/>
    <mergeCell ref="A2:D2"/>
    <mergeCell ref="A3:D3"/>
    <mergeCell ref="C1:D1"/>
    <mergeCell ref="A52:E52"/>
    <mergeCell ref="A53:F53"/>
    <mergeCell ref="D55:E55"/>
    <mergeCell ref="C4:G4"/>
    <mergeCell ref="C5:G5"/>
    <mergeCell ref="C6:G6"/>
    <mergeCell ref="C7:G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28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34">
      <selection activeCell="F14" sqref="F14"/>
    </sheetView>
  </sheetViews>
  <sheetFormatPr defaultColWidth="9.140625" defaultRowHeight="15"/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MŽP SR</dc:creator>
  <cp:keywords/>
  <dc:description/>
  <cp:lastModifiedBy>Peter Devínsky</cp:lastModifiedBy>
  <cp:lastPrinted>2019-04-06T08:19:38Z</cp:lastPrinted>
  <dcterms:created xsi:type="dcterms:W3CDTF">2015-05-13T12:53:37Z</dcterms:created>
  <dcterms:modified xsi:type="dcterms:W3CDTF">2020-10-12T09:15:54Z</dcterms:modified>
  <cp:category/>
  <cp:version/>
  <cp:contentType/>
  <cp:contentStatus/>
</cp:coreProperties>
</file>